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16-2-67 แก้ไขตัวชี้วัด\16-2-67 แก้ไขตัวชี้วัด\"/>
    </mc:Choice>
  </mc:AlternateContent>
  <xr:revisionPtr revIDLastSave="0" documentId="13_ncr:1_{E19772FD-53F1-4AA9-8374-E1F5DF262A0D}" xr6:coauthVersionLast="47" xr6:coauthVersionMax="47" xr10:uidLastSave="{00000000-0000-0000-0000-000000000000}"/>
  <bookViews>
    <workbookView xWindow="-108" yWindow="-108" windowWidth="23256" windowHeight="12456" activeTab="2" xr2:uid="{AF657DE2-A9D6-4B4B-A13F-377666C59262}"/>
  </bookViews>
  <sheets>
    <sheet name="ยา" sheetId="5" r:id="rId1"/>
    <sheet name="สุขภาพจิตและยาเสพติด" sheetId="1" r:id="rId2"/>
    <sheet name="แผนไทย" sheetId="4" r:id="rId3"/>
  </sheets>
  <definedNames>
    <definedName name="_xlnm.Print_Area" localSheetId="2">แผนไทย!$A$1:$F$8</definedName>
    <definedName name="_xlnm.Print_Area" localSheetId="1">สุขภาพจิตและยาเสพติด!$A$1:$H$6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5" l="1"/>
</calcChain>
</file>

<file path=xl/sharedStrings.xml><?xml version="1.0" encoding="utf-8"?>
<sst xmlns="http://schemas.openxmlformats.org/spreadsheetml/2006/main" count="120" uniqueCount="108">
  <si>
    <t>ตัวชี้วัด</t>
  </si>
  <si>
    <t>เกณฑ์เป้าหมาย</t>
  </si>
  <si>
    <t>แหล่งข้อมูล</t>
  </si>
  <si>
    <t>Mental health Check in ในวัยเรียนและวัยทำงาน</t>
  </si>
  <si>
    <t xml:space="preserve">ทะเบียนคัดกรอง Mental health Check in </t>
  </si>
  <si>
    <t>ลำดับ</t>
  </si>
  <si>
    <t>จำนวนการใช้ Mental health Check in ในวัยเรียนและวัยทำงานมากกว่าหรือเท่ากับร้อยละ 20</t>
  </si>
  <si>
    <t>เยาวชนอายุ 6 – 24 ปเปนสมาชิกชมรม TO BE NUMBER ONE</t>
  </si>
  <si>
    <t>เยาวชนรอยละ 90 เปนสมาชิกชมรม TO BE NUMBER ONE</t>
  </si>
  <si>
    <t>ทะเบียนสมาชิกชมรม TO BE NUMBER ONE</t>
  </si>
  <si>
    <t>ร้อยละ 40</t>
  </si>
  <si>
    <t>HDC</t>
  </si>
  <si>
    <t>ร้อยละ 25</t>
  </si>
  <si>
    <t>ร้อยละ 80</t>
  </si>
  <si>
    <t>การดูแลมารดาหลังคลอดด้วยแพทย์แผนไทย</t>
  </si>
  <si>
    <t>ร้อยละ 6</t>
  </si>
  <si>
    <t>ปริมาณการใช้ยาสมุนไพร เทียบกับจานวนการสั่งจ่ายยาทั้งหมด</t>
  </si>
  <si>
    <t>ร้อยละ 15</t>
  </si>
  <si>
    <t xml:space="preserve">มูลค่าการใช้ยาสมุนไพรของหน่วยบริการ </t>
  </si>
  <si>
    <t>COC</t>
  </si>
  <si>
    <t>ได้รับการคัดกรอง/ประเมินภาวะซึมเศร้ามากกว่าหรือเท่ากับร้อยละ 50</t>
  </si>
  <si>
    <t xml:space="preserve">ผู้สูงอายุ 60 ปี ขึ้นไป ,ผู้ป่วยโรคเรื้อรัง ,หญิงตั้งครรภ์ ได้รับการคัดกรอง/ประเมินภาวะซึมเศร้า (2 Q+ ) </t>
  </si>
  <si>
    <t>ร้อยละของผู้ป่วยนอกที่มารับบริการในระดับปฐมภูมิได้รับการรักษาด้วยการแพทย์แผนไทยและการแพทย์ทางเลือก</t>
  </si>
  <si>
    <t>ร้อยละของจำนวนผู้ป่วยที่มีการวินิจฉัยโรคหลอดเลือดสมอง อัมพฤกษ์ อัมพาตระยะกลาง (Intermediate Care) ที่ได้รับการดูแลด้วยการแพทย์แผนไทยและการแพทย์ทางเลือก Workload  และได้รับการเยี่ยมบ้าน</t>
  </si>
  <si>
    <t xml:space="preserve">ตัวชี้วัด : การจัดบริการเภสัชกรรมในหน่วยบริการปฐมภูมิ </t>
  </si>
  <si>
    <t>ประเด็นการประเมิน</t>
  </si>
  <si>
    <t>รายการประเมิน</t>
  </si>
  <si>
    <t>คะแนนเต็ม</t>
  </si>
  <si>
    <t>หลักฐาน/แหล่งข้อมูล</t>
  </si>
  <si>
    <t>ปัญหาที่พบ/ข้อเสนอแนะ</t>
  </si>
  <si>
    <t>หมายเหตุ</t>
  </si>
  <si>
    <t>1.การบริหารจัดการระบบยา</t>
  </si>
  <si>
    <t>1.มีคำสั่งผู้รับผิดชอบงาน</t>
  </si>
  <si>
    <t>1.คำสั่งแต่งตั้งคณะกรรมการเภสัชกรรมและการบำบัดในการจัดการระบบยาระดับอำเภอ</t>
  </si>
  <si>
    <t>2.มียาใช้อย่างเหมาะสม และเพียงพอ</t>
  </si>
  <si>
    <t>1.มีบัญชีรายการยา รพ.สต.</t>
  </si>
  <si>
    <t>1.บัญชีรายการยา รพ.สต.</t>
  </si>
  <si>
    <t>2.มียาช่วยชีวิตใน รพ.สต. และคู่มือการใช้ยาช่วยชีวิต</t>
  </si>
  <si>
    <t xml:space="preserve">2.ดูวันหมดอายุ และลักษณะภายนอกของกล่อง (Emergency box) </t>
  </si>
  <si>
    <t xml:space="preserve">3.มีการเชื่อมโยงข้อมูลผู้ป่วยแพ้ยาระหว่าง รพ.สต. และ รพ. </t>
  </si>
  <si>
    <t xml:space="preserve">1.มีทะเบียนข้อมูลผู้ป่วยแพ้ยา </t>
  </si>
  <si>
    <t>1.ทะเบียนข้อมูลผู้ป่วยแพ้ยา ในคอมพิวเตอร์ หรือ ไฟล์ข้อมูล (family folder)</t>
  </si>
  <si>
    <t>2.มีแนวทางการส่งต่อผู้ป่วยกรณีแพ้ยา</t>
  </si>
  <si>
    <r>
      <t>2.แนวทางการส่งต่อผู้ป่วย</t>
    </r>
    <r>
      <rPr>
        <b/>
        <i/>
        <u/>
        <sz val="16"/>
        <color theme="1"/>
        <rFont val="TH SarabunPSK"/>
        <family val="2"/>
      </rPr>
      <t>กรณีแพ้ยา</t>
    </r>
  </si>
  <si>
    <t xml:space="preserve">4.คลังยาและเวชภัณฑ์
</t>
  </si>
  <si>
    <t xml:space="preserve">1.ประตูคลังยามีกุญแจล็อค 2 ชั้น </t>
  </si>
  <si>
    <t>1.คำสั่งหรือบันทึกมอบหมายให้เจ้าหน้าที่ถือกุญแจ</t>
  </si>
  <si>
    <t>2.สถานที่เก็บยาและเวชภัณฑ์ มีความสะอาด อากาศถ่ายเทสะดวก ป้องกันแสงแดดและความชื้น ป้องกันสัตว์และแมลงได้</t>
  </si>
  <si>
    <t xml:space="preserve">3.ไม่พบอุปกรณ์/วัสดุอื่น ที่ไม่เกี่ยวข้องอยู่ในบริเวณคลังยา </t>
  </si>
  <si>
    <t>4.ไม่พบยาและเวชภัณฑ์วางบนพื้นโดยตรง</t>
  </si>
  <si>
    <t>5.มีการแยกประเภทยา เวชภัณฑ์ที่มิใช่ยา วัสดุการแพทย์ และวัสดุวิทยาศาสตร์ชัดเจน</t>
  </si>
  <si>
    <t>6.มีป้ายชื่อยาและเวชภัณฑ์ทุกรายการ และจัดวางยาและเวชภัณฑ์ตรงตามรายการ</t>
  </si>
  <si>
    <t>5.มีการควบคุมสถานที่เก็บยาและเวชภัณฑ์เป็นไปตามมาตรฐาน</t>
  </si>
  <si>
    <t>1.มีการบันทึกอุณหภูมิและความชื้นเป็นปัจจุบันทั้งคลังยาใน และคลังยานอก</t>
  </si>
  <si>
    <t>1.แบบบันทึกอุณหภูมิและความชื้น</t>
  </si>
  <si>
    <t>2.อุณหภูมิและความชื้นผ่านเกณฑ์มาตรฐาน (อุณหภูมิไม่เกิน 30 องศา และความชื้นไม่เกิน 70 %)</t>
  </si>
  <si>
    <t>2.เครื่องวัดอุณหภูมิและความชื้น</t>
  </si>
  <si>
    <t>6.การควบคุมและการเบิกจ่ายเวชภัณฑ์เป็นไปตามระเบียบที่เกี่ยวข้อง</t>
  </si>
  <si>
    <t>1.มีการลงรับ-จ่ายยาและเวชภัณฑ์ ใน JHCIS (เป็นปัจจุบัน)</t>
  </si>
  <si>
    <t xml:space="preserve">1.ข้อมูลใน JHCIS </t>
  </si>
  <si>
    <t>2.สุ่ม Stock card นับยา 3 รายการตรงทุกรายการ</t>
  </si>
  <si>
    <t>2.มี รบ.301/stock card ครอบคลุมยา เวชภัณฑ์ วัสดุการแพทย์ และวัสดุวิทยาศาสตร์</t>
  </si>
  <si>
    <t>3.มีใบเบิกยาจากคลังยาโรงพยาบาล และมีการลงนามครบถ้วน (ผู้เบิก ผู้จ่าย ผู้รับ ผู้อนุมัติ)</t>
  </si>
  <si>
    <t>3.สุ่ม รบ.301/stock card และ ตรวจนับยาในคลัง 3 รายการ</t>
  </si>
  <si>
    <t>4.ใบเบิกยาจากคลังยา รพ. สอดคล้องกับ Stock card</t>
  </si>
  <si>
    <t xml:space="preserve">4.รบ.301 หรือ stock card รพ.สต. ข้อมูล จำนวน วันที่รับยาสอดคล้องกับข้อมูลใบเบิกยา
</t>
  </si>
  <si>
    <t>5.มีใบเบิกยาจากคลังยา รพ.สต.ไปยังจุดจ่ายและมีการลงนามครบถ้วน (ผู้เบิก ผู้จ่าย ผู้รับ ผู้อนุมัติ)</t>
  </si>
  <si>
    <t>เข้าคลัง รพ.สต.</t>
  </si>
  <si>
    <t>6.ใบเบิกยาจากคลังยา รพ.สต. สอดคล้องกับ Stock card</t>
  </si>
  <si>
    <t>5.สุ่มใบเบิกยาจากคลังยา รพ.สต. ไปยังจุดจ่ายและสอดคล้องกับ รบ.301</t>
  </si>
  <si>
    <t>7.ตู้เย็นเก็บยา</t>
  </si>
  <si>
    <t>1.แยกตู้เย็นเก็บยาและตู้เก็บวัคซีน</t>
  </si>
  <si>
    <t>1.ตรวจสอบจากเทอร์โมมิเตอร์ในตู้เย็น</t>
  </si>
  <si>
    <t>2.การจัดเก็บยาเป็นไปตามหลักวิชาการ และบันทึกอุณหภูมิสม่ำเสมอเป็นปัจจุบัน</t>
  </si>
  <si>
    <t>2.บันทึกการวัดอุณหภูมิตู้เย็นและช่องแช่แข็ง</t>
  </si>
  <si>
    <t>3.เทอร์โมมิเตอร์ได้มาตรฐาน มีสติกเกอร์รับรองผ่านการสอบเทียบและไม่หมดอายุ</t>
  </si>
  <si>
    <t>4.ตู้เย็นยาไม่มีสิ่งของอื่นใดแช่ในตู้ เช่น น้ำ อาหาร เป็นต้น</t>
  </si>
  <si>
    <t>8.มีระบบการควบคุมยาหมดอายุ</t>
  </si>
  <si>
    <t>1.ไม่พบยาและเวชภัณฑ์ที่มิใช่ยา เสื่อมสภาพหรือหมดอายุทั้งในคลังยา และจุดบริการผู้ป่วย</t>
  </si>
  <si>
    <t>1.สุ่มดูวันหมดอายุ และลักษณะภายนอกของยาและเวชภัณฑ์ที่มิใช่ยา (สุ่มยา 3 รายการ เวชภัณฑ์ที่มิใช่ยา 3 รายการ)</t>
  </si>
  <si>
    <t>2.ระบุวันเปิด วันหมดอายุของยา multiple dose และ ยา pre-pack</t>
  </si>
  <si>
    <t>3.ระบุวันเปิด วันหมดอายุของ เวชภัณฑ์ที่ไม่ใช่ยา ในห้องฉุกเฉิน ได้แก่ Alcohol ,Povidine ,N.S.S.</t>
  </si>
  <si>
    <t>4.มีการจัดเรียงแบบ first expired first use</t>
  </si>
  <si>
    <t>9. มีการส่งเสริมการใช้ยาอย่างสมเหตุสมผล</t>
  </si>
  <si>
    <r>
      <t xml:space="preserve">1.ร้อยละของการใช้ยาปฏิชีวนะในโรค RI และ AD </t>
    </r>
    <r>
      <rPr>
        <sz val="16"/>
        <color theme="1"/>
        <rFont val="Calibri"/>
        <family val="2"/>
      </rPr>
      <t>≤</t>
    </r>
    <r>
      <rPr>
        <sz val="16"/>
        <color theme="1"/>
        <rFont val="TH SarabunPSK"/>
        <family val="2"/>
      </rPr>
      <t xml:space="preserve"> ร้อยละ 20 ทั้ง 2 โรค
</t>
    </r>
  </si>
  <si>
    <t>1.ข้อมูลจาก HCD</t>
  </si>
  <si>
    <t>10. ฉลากยา</t>
  </si>
  <si>
    <t>1.มีการใช้ฉลากเป็นไปตามมาตรฐาน และ Real-time และ Printer ใช้งานได้</t>
  </si>
  <si>
    <t>1.ทดสอบ Printer ดูฉลากยา</t>
  </si>
  <si>
    <t>2.มีฉลากยาช่วยในการใช้ยา</t>
  </si>
  <si>
    <t>2.มีฉลากยาช่วย เช่น การใช้ยาหยอดตา การใช้ยาเหน็บ การผสมยาแห้งสำหรับเด็ก</t>
  </si>
  <si>
    <t>คะแนนรวม</t>
  </si>
  <si>
    <t>ผู้รับผิดชอบตัวชี้วัด</t>
  </si>
  <si>
    <t xml:space="preserve">   นางสาวนลินนิภา คำนึก นักวิชาการสาธารณสุข</t>
  </si>
  <si>
    <t>มากกว่าหรือเท่ากับร้อยละ 40 = 10 คะแนน
มากกว่าหรือเท่ากับร้อยละ 20 = 5 คะแนน</t>
  </si>
  <si>
    <t>มากกว่าหรือเท่ากับร้อยละ 80 = 10 คะแนน
มากกว่าหรือเท่ากับร้อยละ 40 = 5 คะแนน</t>
  </si>
  <si>
    <t>มากกว่าหรือเท่ากับร้อยละ 6 = 10 คะแนน
มากกว่าหรือเท่ากับร้อยละ 3 = 5 คะแนน</t>
  </si>
  <si>
    <t>มากกว่าหรือเท่ากับร้อยละ 15 = 10 คะแนน
มากกว่าหรือเท่ากับร้อยละ 8 = 5 คะแนน</t>
  </si>
  <si>
    <t>ร้อยละ 90</t>
  </si>
  <si>
    <t>HDC
มากกว่าหรือเท่ากับร้อยละ 25 = 10 คะแนน
มากกว่าหรือเท่ากับร้อยละ 13 = 5 คะแนน
COC
มากกว่าหรือเท่ากับร้อยละ 90 = 10 คะแนน
มากกว่าหรือเท่ากับร้อยละ 50 = 5 คะแนน</t>
  </si>
  <si>
    <t>ตัวชี้วัด : งานสุขภาพจิตและยาเสพติด</t>
  </si>
  <si>
    <t>ตัวชี้วัด : งานแผนไทยและการแพทย์ทางเลือก</t>
  </si>
  <si>
    <t>มีทะเบียนสมาชิกชมรม TO BE NUMBER ONE = 20 คะแนน
ไม่มีทะเบียนสมาชิกชมรม TO BE NUMBER ONE = 10 คะแนน</t>
  </si>
  <si>
    <r>
      <t xml:space="preserve">ข้อมูลการบันทึกในโปรแกรม JHCIS เดือน </t>
    </r>
    <r>
      <rPr>
        <sz val="16"/>
        <color rgb="FFFF0000"/>
        <rFont val="TH SarabunPSK"/>
        <family val="2"/>
      </rPr>
      <t>ตุลาคม 2566 – กุมภาพันธ์ 2567</t>
    </r>
  </si>
  <si>
    <t>มากกว่าหรือเท่ากับร้อยละ 50 = 40 คะแนน</t>
  </si>
  <si>
    <t>มากกว่าหรือเท่ากับร้อยละ 30 = 20 คะแนน</t>
  </si>
  <si>
    <t>มีทะเบียนและครอบคลุมกลุ่มเป้าหมายมากกว่าหรือเท่ากับร้อยละ 20 = 40 คะแนน
มีทะเบียนและครอบคลุมกลุ่มเป้าหมายมากกว่าหรือเท่ากับร้อยละ 10 = 20 คะแนน</t>
  </si>
  <si>
    <t>แก้ไขเป็น20 คน (รวม จนท.)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</si>
</sst>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</font>
    <font>
      <sz val="8"/>
      <name val="Calibri"/>
      <family val="2"/>
      <charset val="222"/>
      <scheme val="minor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20"/>
      <color theme="1"/>
      <name val="TH SarabunPSK"/>
      <family val="2"/>
    </font>
    <font>
      <b/>
      <sz val="16"/>
      <color theme="1"/>
      <name val="TH SarabunPSK"/>
      <family val="2"/>
      <charset val="222"/>
    </font>
    <font>
      <sz val="16"/>
      <color theme="1"/>
      <name val="TH SarabunPSK"/>
      <family val="2"/>
      <charset val="222"/>
    </font>
    <font>
      <b/>
      <i/>
      <u/>
      <sz val="16"/>
      <color theme="1"/>
      <name val="TH SarabunPSK"/>
      <family val="2"/>
    </font>
    <font>
      <sz val="16"/>
      <color theme="1"/>
      <name val="Calibri"/>
      <family val="2"/>
    </font>
    <font>
      <sz val="16"/>
      <color rgb="FFFF0000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vertical="top"/>
    </xf>
    <xf numFmtId="0" fontId="6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vertical="top"/>
    </xf>
    <xf numFmtId="0" fontId="7" fillId="2" borderId="5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0" fontId="7" fillId="2" borderId="7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top"/>
    </xf>
    <xf numFmtId="0" fontId="7" fillId="2" borderId="9" xfId="0" applyFont="1" applyFill="1" applyBorder="1" applyAlignment="1">
      <alignment horizontal="left" vertical="top"/>
    </xf>
    <xf numFmtId="0" fontId="7" fillId="2" borderId="8" xfId="0" applyFont="1" applyFill="1" applyBorder="1" applyAlignment="1">
      <alignment horizontal="left" vertical="top"/>
    </xf>
    <xf numFmtId="0" fontId="6" fillId="2" borderId="5" xfId="0" applyFont="1" applyFill="1" applyBorder="1" applyAlignment="1">
      <alignment vertical="top"/>
    </xf>
    <xf numFmtId="0" fontId="6" fillId="2" borderId="9" xfId="0" applyFont="1" applyFill="1" applyBorder="1" applyAlignment="1">
      <alignment vertical="top"/>
    </xf>
    <xf numFmtId="0" fontId="6" fillId="2" borderId="7" xfId="0" applyFont="1" applyFill="1" applyBorder="1" applyAlignment="1">
      <alignment vertical="top"/>
    </xf>
    <xf numFmtId="0" fontId="7" fillId="2" borderId="2" xfId="0" applyFont="1" applyFill="1" applyBorder="1" applyAlignment="1">
      <alignment horizontal="left" vertical="top"/>
    </xf>
    <xf numFmtId="0" fontId="6" fillId="2" borderId="8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left" vertical="top"/>
    </xf>
    <xf numFmtId="0" fontId="1" fillId="0" borderId="4" xfId="0" applyFont="1" applyBorder="1" applyAlignment="1">
      <alignment vertical="top"/>
    </xf>
    <xf numFmtId="0" fontId="7" fillId="2" borderId="7" xfId="0" applyFont="1" applyFill="1" applyBorder="1" applyAlignment="1">
      <alignment horizontal="left" vertical="top"/>
    </xf>
    <xf numFmtId="0" fontId="7" fillId="2" borderId="10" xfId="0" applyFont="1" applyFill="1" applyBorder="1" applyAlignment="1">
      <alignment horizontal="left" vertical="top"/>
    </xf>
    <xf numFmtId="0" fontId="7" fillId="2" borderId="1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center" vertical="top"/>
    </xf>
    <xf numFmtId="0" fontId="6" fillId="3" borderId="14" xfId="0" applyFont="1" applyFill="1" applyBorder="1" applyAlignment="1">
      <alignment horizontal="center" vertical="top"/>
    </xf>
    <xf numFmtId="0" fontId="6" fillId="2" borderId="15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" fillId="2" borderId="1" xfId="0" applyFont="1" applyFill="1" applyBorder="1" applyAlignment="1">
      <alignment horizontal="left" vertical="top"/>
    </xf>
    <xf numFmtId="0" fontId="1" fillId="2" borderId="0" xfId="0" applyFont="1" applyFill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11" xfId="0" applyFont="1" applyFill="1" applyBorder="1" applyAlignment="1">
      <alignment horizontal="center" vertical="top"/>
    </xf>
    <xf numFmtId="0" fontId="6" fillId="2" borderId="15" xfId="0" applyFont="1" applyFill="1" applyBorder="1" applyAlignment="1">
      <alignment horizontal="center" vertical="top"/>
    </xf>
    <xf numFmtId="0" fontId="6" fillId="2" borderId="11" xfId="0" applyFont="1" applyFill="1" applyBorder="1" applyAlignment="1">
      <alignment horizontal="left" vertical="top"/>
    </xf>
    <xf numFmtId="0" fontId="6" fillId="2" borderId="15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top"/>
    </xf>
    <xf numFmtId="0" fontId="6" fillId="2" borderId="9" xfId="0" applyFont="1" applyFill="1" applyBorder="1" applyAlignment="1">
      <alignment horizontal="left" vertical="top"/>
    </xf>
    <xf numFmtId="0" fontId="6" fillId="2" borderId="7" xfId="0" applyFont="1" applyFill="1" applyBorder="1" applyAlignment="1">
      <alignment horizontal="left" vertical="top"/>
    </xf>
    <xf numFmtId="0" fontId="6" fillId="2" borderId="1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top"/>
    </xf>
    <xf numFmtId="0" fontId="6" fillId="3" borderId="15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2DABE-1EA5-4F60-BC64-7CB13D82B108}">
  <dimension ref="A1:F34"/>
  <sheetViews>
    <sheetView view="pageBreakPreview" topLeftCell="A25" zoomScale="170" zoomScaleNormal="46" zoomScaleSheetLayoutView="170" workbookViewId="0">
      <selection activeCell="D32" sqref="D32"/>
    </sheetView>
  </sheetViews>
  <sheetFormatPr defaultColWidth="8.88671875" defaultRowHeight="24"/>
  <cols>
    <col min="1" max="1" width="54.77734375" style="15" bestFit="1" customWidth="1"/>
    <col min="2" max="2" width="87.88671875" style="15" bestFit="1" customWidth="1"/>
    <col min="3" max="3" width="9.33203125" style="15" bestFit="1" customWidth="1"/>
    <col min="4" max="4" width="84.6640625" style="15" customWidth="1"/>
    <col min="5" max="5" width="21" style="44" bestFit="1" customWidth="1"/>
    <col min="6" max="6" width="17" style="44" customWidth="1"/>
    <col min="7" max="16384" width="8.88671875" style="15"/>
  </cols>
  <sheetData>
    <row r="1" spans="1:6" s="8" customFormat="1" ht="29.4">
      <c r="A1" s="59" t="s">
        <v>24</v>
      </c>
      <c r="B1" s="59"/>
      <c r="C1" s="59"/>
      <c r="D1" s="59"/>
      <c r="E1" s="59"/>
      <c r="F1" s="59"/>
    </row>
    <row r="2" spans="1:6" s="8" customFormat="1" ht="29.4">
      <c r="A2" s="9" t="s">
        <v>25</v>
      </c>
      <c r="B2" s="9" t="s">
        <v>26</v>
      </c>
      <c r="C2" s="9" t="s">
        <v>27</v>
      </c>
      <c r="D2" s="9" t="s">
        <v>28</v>
      </c>
      <c r="E2" s="9" t="s">
        <v>29</v>
      </c>
      <c r="F2" s="9" t="s">
        <v>30</v>
      </c>
    </row>
    <row r="3" spans="1:6">
      <c r="A3" s="10" t="s">
        <v>31</v>
      </c>
      <c r="B3" s="11" t="s">
        <v>32</v>
      </c>
      <c r="C3" s="12">
        <v>1</v>
      </c>
      <c r="D3" s="13" t="s">
        <v>33</v>
      </c>
      <c r="E3" s="14"/>
      <c r="F3" s="14"/>
    </row>
    <row r="4" spans="1:6">
      <c r="A4" s="60" t="s">
        <v>34</v>
      </c>
      <c r="B4" s="11" t="s">
        <v>35</v>
      </c>
      <c r="C4" s="62">
        <v>2</v>
      </c>
      <c r="D4" s="13" t="s">
        <v>36</v>
      </c>
      <c r="E4" s="57"/>
      <c r="F4" s="57"/>
    </row>
    <row r="5" spans="1:6">
      <c r="A5" s="61"/>
      <c r="B5" s="16" t="s">
        <v>37</v>
      </c>
      <c r="C5" s="63"/>
      <c r="D5" s="17" t="s">
        <v>38</v>
      </c>
      <c r="E5" s="58"/>
      <c r="F5" s="58"/>
    </row>
    <row r="6" spans="1:6">
      <c r="A6" s="51" t="s">
        <v>39</v>
      </c>
      <c r="B6" s="18" t="s">
        <v>40</v>
      </c>
      <c r="C6" s="53">
        <v>1</v>
      </c>
      <c r="D6" s="19" t="s">
        <v>41</v>
      </c>
      <c r="E6" s="55"/>
      <c r="F6" s="57"/>
    </row>
    <row r="7" spans="1:6">
      <c r="A7" s="52"/>
      <c r="B7" s="18" t="s">
        <v>42</v>
      </c>
      <c r="C7" s="54"/>
      <c r="D7" s="20" t="s">
        <v>43</v>
      </c>
      <c r="E7" s="56"/>
      <c r="F7" s="58"/>
    </row>
    <row r="8" spans="1:6">
      <c r="A8" s="64" t="s">
        <v>44</v>
      </c>
      <c r="B8" s="21" t="s">
        <v>45</v>
      </c>
      <c r="C8" s="65">
        <v>3</v>
      </c>
      <c r="D8" s="17" t="s">
        <v>46</v>
      </c>
      <c r="E8" s="57"/>
      <c r="F8" s="57"/>
    </row>
    <row r="9" spans="1:6" ht="48">
      <c r="A9" s="64"/>
      <c r="B9" s="18" t="s">
        <v>47</v>
      </c>
      <c r="C9" s="66"/>
      <c r="E9" s="68"/>
      <c r="F9" s="68"/>
    </row>
    <row r="10" spans="1:6">
      <c r="A10" s="64"/>
      <c r="B10" s="18" t="s">
        <v>48</v>
      </c>
      <c r="C10" s="66"/>
      <c r="D10" s="17"/>
      <c r="E10" s="68"/>
      <c r="F10" s="68"/>
    </row>
    <row r="11" spans="1:6">
      <c r="A11" s="64"/>
      <c r="B11" s="23" t="s">
        <v>49</v>
      </c>
      <c r="C11" s="66"/>
      <c r="D11" s="24"/>
      <c r="E11" s="68"/>
      <c r="F11" s="68"/>
    </row>
    <row r="12" spans="1:6">
      <c r="A12" s="64"/>
      <c r="B12" s="23" t="s">
        <v>50</v>
      </c>
      <c r="C12" s="66"/>
      <c r="D12" s="24"/>
      <c r="E12" s="68"/>
      <c r="F12" s="68"/>
    </row>
    <row r="13" spans="1:6">
      <c r="A13" s="64"/>
      <c r="B13" s="23" t="s">
        <v>51</v>
      </c>
      <c r="C13" s="67"/>
      <c r="D13" s="24"/>
      <c r="E13" s="68"/>
      <c r="F13" s="68"/>
    </row>
    <row r="14" spans="1:6">
      <c r="A14" s="69" t="s">
        <v>52</v>
      </c>
      <c r="B14" s="11" t="s">
        <v>53</v>
      </c>
      <c r="C14" s="62">
        <v>1</v>
      </c>
      <c r="D14" s="13" t="s">
        <v>54</v>
      </c>
      <c r="E14" s="57"/>
      <c r="F14" s="57"/>
    </row>
    <row r="15" spans="1:6">
      <c r="A15" s="70"/>
      <c r="B15" s="23" t="s">
        <v>55</v>
      </c>
      <c r="C15" s="63"/>
      <c r="D15" s="24" t="s">
        <v>56</v>
      </c>
      <c r="E15" s="58"/>
      <c r="F15" s="58"/>
    </row>
    <row r="16" spans="1:6">
      <c r="A16" s="25" t="s">
        <v>57</v>
      </c>
      <c r="B16" s="11" t="s">
        <v>58</v>
      </c>
      <c r="C16" s="62">
        <v>6</v>
      </c>
      <c r="D16" s="13" t="s">
        <v>59</v>
      </c>
      <c r="E16" s="57"/>
      <c r="F16" s="57"/>
    </row>
    <row r="17" spans="1:6">
      <c r="A17" s="26"/>
      <c r="B17" s="23" t="s">
        <v>60</v>
      </c>
      <c r="C17" s="75"/>
      <c r="D17" s="24" t="s">
        <v>61</v>
      </c>
      <c r="E17" s="68"/>
      <c r="F17" s="68"/>
    </row>
    <row r="18" spans="1:6">
      <c r="A18" s="26"/>
      <c r="B18" s="23" t="s">
        <v>62</v>
      </c>
      <c r="C18" s="75"/>
      <c r="D18" s="24" t="s">
        <v>63</v>
      </c>
      <c r="E18" s="68"/>
      <c r="F18" s="68"/>
    </row>
    <row r="19" spans="1:6" ht="48">
      <c r="A19" s="26"/>
      <c r="B19" s="23" t="s">
        <v>64</v>
      </c>
      <c r="C19" s="75"/>
      <c r="D19" s="17" t="s">
        <v>65</v>
      </c>
      <c r="E19" s="68"/>
      <c r="F19" s="68"/>
    </row>
    <row r="20" spans="1:6">
      <c r="A20" s="26"/>
      <c r="B20" s="23" t="s">
        <v>66</v>
      </c>
      <c r="C20" s="75"/>
      <c r="D20" s="24" t="s">
        <v>67</v>
      </c>
      <c r="E20" s="68"/>
      <c r="F20" s="68"/>
    </row>
    <row r="21" spans="1:6">
      <c r="A21" s="27"/>
      <c r="B21" s="23" t="s">
        <v>68</v>
      </c>
      <c r="C21" s="63"/>
      <c r="D21" s="24" t="s">
        <v>69</v>
      </c>
      <c r="E21" s="58"/>
      <c r="F21" s="58"/>
    </row>
    <row r="22" spans="1:6">
      <c r="A22" s="76" t="s">
        <v>70</v>
      </c>
      <c r="B22" s="28" t="s">
        <v>71</v>
      </c>
      <c r="C22" s="79">
        <v>2</v>
      </c>
      <c r="D22" s="28" t="s">
        <v>72</v>
      </c>
      <c r="E22" s="29"/>
      <c r="F22" s="22"/>
    </row>
    <row r="23" spans="1:6">
      <c r="A23" s="77"/>
      <c r="B23" s="30" t="s">
        <v>73</v>
      </c>
      <c r="C23" s="80"/>
      <c r="D23" s="30" t="s">
        <v>74</v>
      </c>
      <c r="E23" s="29"/>
      <c r="F23" s="22"/>
    </row>
    <row r="24" spans="1:6">
      <c r="A24" s="77"/>
      <c r="B24" s="30" t="s">
        <v>75</v>
      </c>
      <c r="C24" s="80"/>
      <c r="D24" s="31"/>
      <c r="E24" s="29"/>
      <c r="F24" s="22"/>
    </row>
    <row r="25" spans="1:6">
      <c r="A25" s="78"/>
      <c r="B25" s="20" t="s">
        <v>76</v>
      </c>
      <c r="C25" s="81"/>
      <c r="D25" s="20"/>
      <c r="E25" s="29"/>
      <c r="F25" s="22"/>
    </row>
    <row r="26" spans="1:6">
      <c r="A26" s="69" t="s">
        <v>77</v>
      </c>
      <c r="B26" s="18" t="s">
        <v>78</v>
      </c>
      <c r="C26" s="65">
        <v>2</v>
      </c>
      <c r="D26" s="15" t="s">
        <v>79</v>
      </c>
      <c r="E26" s="57"/>
      <c r="F26" s="57"/>
    </row>
    <row r="27" spans="1:6">
      <c r="A27" s="82"/>
      <c r="B27" s="23" t="s">
        <v>80</v>
      </c>
      <c r="C27" s="66"/>
      <c r="D27" s="24"/>
      <c r="E27" s="68"/>
      <c r="F27" s="68"/>
    </row>
    <row r="28" spans="1:6">
      <c r="A28" s="82"/>
      <c r="B28" s="23" t="s">
        <v>81</v>
      </c>
      <c r="C28" s="66"/>
      <c r="D28" s="24"/>
      <c r="E28" s="68"/>
      <c r="F28" s="68"/>
    </row>
    <row r="29" spans="1:6">
      <c r="A29" s="70"/>
      <c r="B29" s="32" t="s">
        <v>82</v>
      </c>
      <c r="C29" s="67"/>
      <c r="D29" s="33"/>
      <c r="E29" s="58"/>
      <c r="F29" s="58"/>
    </row>
    <row r="30" spans="1:6" ht="48">
      <c r="A30" s="10" t="s">
        <v>83</v>
      </c>
      <c r="B30" s="34" t="s">
        <v>84</v>
      </c>
      <c r="C30" s="35">
        <v>1</v>
      </c>
      <c r="D30" s="36" t="s">
        <v>85</v>
      </c>
      <c r="E30" s="37"/>
      <c r="F30" s="38"/>
    </row>
    <row r="31" spans="1:6">
      <c r="A31" s="69" t="s">
        <v>86</v>
      </c>
      <c r="B31" s="18" t="s">
        <v>87</v>
      </c>
      <c r="C31" s="65">
        <v>1</v>
      </c>
      <c r="D31" s="39" t="s">
        <v>88</v>
      </c>
      <c r="E31" s="57"/>
      <c r="F31" s="83"/>
    </row>
    <row r="32" spans="1:6">
      <c r="A32" s="70"/>
      <c r="B32" s="18" t="s">
        <v>89</v>
      </c>
      <c r="C32" s="67"/>
      <c r="D32" s="17" t="s">
        <v>90</v>
      </c>
      <c r="E32" s="58"/>
      <c r="F32" s="84"/>
    </row>
    <row r="33" spans="1:6">
      <c r="A33" s="85" t="s">
        <v>91</v>
      </c>
      <c r="B33" s="86"/>
      <c r="C33" s="40">
        <f>SUM(C3:C31)</f>
        <v>20</v>
      </c>
      <c r="D33" s="41"/>
      <c r="E33" s="40"/>
      <c r="F33" s="40"/>
    </row>
    <row r="34" spans="1:6">
      <c r="A34" s="71" t="s">
        <v>92</v>
      </c>
      <c r="B34" s="72"/>
      <c r="C34" s="73" t="s">
        <v>93</v>
      </c>
      <c r="D34" s="74"/>
      <c r="E34" s="42"/>
      <c r="F34" s="43"/>
    </row>
  </sheetData>
  <mergeCells count="33">
    <mergeCell ref="A34:B34"/>
    <mergeCell ref="C34:D34"/>
    <mergeCell ref="C16:C21"/>
    <mergeCell ref="E16:E21"/>
    <mergeCell ref="F16:F21"/>
    <mergeCell ref="A22:A25"/>
    <mergeCell ref="C22:C25"/>
    <mergeCell ref="A26:A29"/>
    <mergeCell ref="C26:C29"/>
    <mergeCell ref="E26:E29"/>
    <mergeCell ref="F26:F29"/>
    <mergeCell ref="A31:A32"/>
    <mergeCell ref="C31:C32"/>
    <mergeCell ref="E31:E32"/>
    <mergeCell ref="F31:F32"/>
    <mergeCell ref="A33:B33"/>
    <mergeCell ref="A8:A13"/>
    <mergeCell ref="C8:C13"/>
    <mergeCell ref="E8:E13"/>
    <mergeCell ref="F8:F13"/>
    <mergeCell ref="A14:A15"/>
    <mergeCell ref="C14:C15"/>
    <mergeCell ref="E14:E15"/>
    <mergeCell ref="F14:F15"/>
    <mergeCell ref="A6:A7"/>
    <mergeCell ref="C6:C7"/>
    <mergeCell ref="E6:E7"/>
    <mergeCell ref="F6:F7"/>
    <mergeCell ref="A1:F1"/>
    <mergeCell ref="A4:A5"/>
    <mergeCell ref="C4:C5"/>
    <mergeCell ref="E4:E5"/>
    <mergeCell ref="F4:F5"/>
  </mergeCells>
  <pageMargins left="0.7" right="0.7" top="0.75" bottom="0.75" header="0.3" footer="0.3"/>
  <pageSetup paperSize="9" scale="68" orientation="portrait" r:id="rId1"/>
  <colBreaks count="1" manualBreakCount="1">
    <brk id="3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AEBAB-17F2-4833-B7D7-AC42956FFEF9}">
  <dimension ref="A1:H6"/>
  <sheetViews>
    <sheetView view="pageBreakPreview" zoomScale="66" zoomScaleNormal="70" zoomScaleSheetLayoutView="66" workbookViewId="0">
      <selection activeCell="D3" sqref="D3:D4"/>
    </sheetView>
  </sheetViews>
  <sheetFormatPr defaultColWidth="8.77734375" defaultRowHeight="24"/>
  <cols>
    <col min="1" max="1" width="7.44140625" style="2" customWidth="1"/>
    <col min="2" max="2" width="72.33203125" style="1" customWidth="1"/>
    <col min="3" max="3" width="70.44140625" style="1" bestFit="1" customWidth="1"/>
    <col min="4" max="4" width="55.6640625" style="1" bestFit="1" customWidth="1"/>
    <col min="5" max="5" width="9.21875" style="1" bestFit="1" customWidth="1"/>
    <col min="6" max="6" width="60.88671875" style="1" bestFit="1" customWidth="1"/>
    <col min="7" max="7" width="16.21875" style="1" bestFit="1" customWidth="1"/>
    <col min="8" max="16384" width="8.77734375" style="1"/>
  </cols>
  <sheetData>
    <row r="1" spans="1:8">
      <c r="A1" s="89" t="s">
        <v>100</v>
      </c>
      <c r="B1" s="89"/>
      <c r="C1" s="89"/>
      <c r="D1" s="89"/>
      <c r="E1" s="89"/>
      <c r="F1" s="89"/>
    </row>
    <row r="2" spans="1:8" s="3" customFormat="1">
      <c r="A2" s="3" t="s">
        <v>5</v>
      </c>
      <c r="B2" s="3" t="s">
        <v>0</v>
      </c>
      <c r="C2" s="6" t="s">
        <v>1</v>
      </c>
      <c r="D2" s="6" t="s">
        <v>2</v>
      </c>
      <c r="E2" s="6" t="s">
        <v>27</v>
      </c>
      <c r="F2" s="6" t="s">
        <v>30</v>
      </c>
    </row>
    <row r="3" spans="1:8" s="5" customFormat="1">
      <c r="A3" s="90">
        <v>1</v>
      </c>
      <c r="B3" s="92" t="s">
        <v>21</v>
      </c>
      <c r="C3" s="92" t="s">
        <v>20</v>
      </c>
      <c r="D3" s="87" t="s">
        <v>103</v>
      </c>
      <c r="E3" s="90">
        <v>40</v>
      </c>
      <c r="F3" s="4" t="s">
        <v>104</v>
      </c>
    </row>
    <row r="4" spans="1:8" s="5" customFormat="1">
      <c r="A4" s="91"/>
      <c r="B4" s="93"/>
      <c r="C4" s="93"/>
      <c r="D4" s="88"/>
      <c r="E4" s="91"/>
      <c r="F4" s="4" t="s">
        <v>105</v>
      </c>
    </row>
    <row r="5" spans="1:8" s="5" customFormat="1" ht="96">
      <c r="A5" s="7">
        <v>2</v>
      </c>
      <c r="B5" s="4" t="s">
        <v>3</v>
      </c>
      <c r="C5" s="4" t="s">
        <v>6</v>
      </c>
      <c r="D5" s="4" t="s">
        <v>4</v>
      </c>
      <c r="E5" s="7">
        <v>40</v>
      </c>
      <c r="F5" s="50" t="s">
        <v>106</v>
      </c>
      <c r="G5" s="100" t="s">
        <v>107</v>
      </c>
      <c r="H5" s="100"/>
    </row>
    <row r="6" spans="1:8" s="5" customFormat="1" ht="48">
      <c r="A6" s="7">
        <v>3</v>
      </c>
      <c r="B6" s="4" t="s">
        <v>7</v>
      </c>
      <c r="C6" s="4" t="s">
        <v>8</v>
      </c>
      <c r="D6" s="4" t="s">
        <v>9</v>
      </c>
      <c r="E6" s="7">
        <v>20</v>
      </c>
      <c r="F6" s="50" t="s">
        <v>102</v>
      </c>
    </row>
  </sheetData>
  <mergeCells count="7">
    <mergeCell ref="G5:H5"/>
    <mergeCell ref="D3:D4"/>
    <mergeCell ref="A1:F1"/>
    <mergeCell ref="E3:E4"/>
    <mergeCell ref="A3:A4"/>
    <mergeCell ref="B3:B4"/>
    <mergeCell ref="C3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739BE-4022-4B51-B1AD-0A72D35AA11B}">
  <dimension ref="A1:F8"/>
  <sheetViews>
    <sheetView tabSelected="1" view="pageBreakPreview" zoomScale="82" zoomScaleNormal="76" zoomScaleSheetLayoutView="82" workbookViewId="0">
      <selection activeCell="G7" sqref="G7"/>
    </sheetView>
  </sheetViews>
  <sheetFormatPr defaultColWidth="8.77734375" defaultRowHeight="24"/>
  <cols>
    <col min="1" max="1" width="8.77734375" style="2"/>
    <col min="2" max="2" width="153.109375" style="1" bestFit="1" customWidth="1"/>
    <col min="3" max="3" width="11.88671875" style="1" bestFit="1" customWidth="1"/>
    <col min="4" max="4" width="9.88671875" style="1" bestFit="1" customWidth="1"/>
    <col min="5" max="5" width="8.77734375" style="2"/>
    <col min="6" max="6" width="34.6640625" style="1" bestFit="1" customWidth="1"/>
    <col min="7" max="16384" width="8.77734375" style="1"/>
  </cols>
  <sheetData>
    <row r="1" spans="1:6">
      <c r="A1" s="89" t="s">
        <v>101</v>
      </c>
      <c r="B1" s="89"/>
      <c r="C1" s="89"/>
      <c r="D1" s="89"/>
      <c r="E1" s="89"/>
      <c r="F1" s="89"/>
    </row>
    <row r="2" spans="1:6">
      <c r="A2" s="6" t="s">
        <v>5</v>
      </c>
      <c r="B2" s="6" t="s">
        <v>0</v>
      </c>
      <c r="C2" s="6" t="s">
        <v>1</v>
      </c>
      <c r="D2" s="6" t="s">
        <v>2</v>
      </c>
      <c r="E2" s="6" t="s">
        <v>27</v>
      </c>
      <c r="F2" s="6" t="s">
        <v>30</v>
      </c>
    </row>
    <row r="3" spans="1:6" s="46" customFormat="1" ht="52.2" customHeight="1">
      <c r="A3" s="38">
        <v>1</v>
      </c>
      <c r="B3" s="45" t="s">
        <v>22</v>
      </c>
      <c r="C3" s="38" t="s">
        <v>10</v>
      </c>
      <c r="D3" s="38" t="s">
        <v>11</v>
      </c>
      <c r="E3" s="38">
        <v>10</v>
      </c>
      <c r="F3" s="49" t="s">
        <v>94</v>
      </c>
    </row>
    <row r="4" spans="1:6">
      <c r="A4" s="94">
        <v>2</v>
      </c>
      <c r="B4" s="96" t="s">
        <v>23</v>
      </c>
      <c r="C4" s="47" t="s">
        <v>12</v>
      </c>
      <c r="D4" s="47" t="s">
        <v>11</v>
      </c>
      <c r="E4" s="98">
        <v>10</v>
      </c>
      <c r="F4" s="99" t="s">
        <v>99</v>
      </c>
    </row>
    <row r="5" spans="1:6" ht="130.80000000000001" customHeight="1">
      <c r="A5" s="95"/>
      <c r="B5" s="97"/>
      <c r="C5" s="47" t="s">
        <v>98</v>
      </c>
      <c r="D5" s="47" t="s">
        <v>19</v>
      </c>
      <c r="E5" s="98"/>
      <c r="F5" s="97"/>
    </row>
    <row r="6" spans="1:6" s="15" customFormat="1" ht="53.4" customHeight="1">
      <c r="A6" s="47">
        <v>3</v>
      </c>
      <c r="B6" s="48" t="s">
        <v>14</v>
      </c>
      <c r="C6" s="47" t="s">
        <v>13</v>
      </c>
      <c r="D6" s="47" t="s">
        <v>11</v>
      </c>
      <c r="E6" s="47">
        <v>10</v>
      </c>
      <c r="F6" s="49" t="s">
        <v>95</v>
      </c>
    </row>
    <row r="7" spans="1:6" ht="72">
      <c r="A7" s="47">
        <v>4</v>
      </c>
      <c r="B7" s="45" t="s">
        <v>18</v>
      </c>
      <c r="C7" s="47" t="s">
        <v>15</v>
      </c>
      <c r="D7" s="47" t="s">
        <v>11</v>
      </c>
      <c r="E7" s="47">
        <v>10</v>
      </c>
      <c r="F7" s="49" t="s">
        <v>96</v>
      </c>
    </row>
    <row r="8" spans="1:6" ht="72">
      <c r="A8" s="47">
        <v>5</v>
      </c>
      <c r="B8" s="48" t="s">
        <v>16</v>
      </c>
      <c r="C8" s="47" t="s">
        <v>17</v>
      </c>
      <c r="D8" s="47" t="s">
        <v>11</v>
      </c>
      <c r="E8" s="47">
        <v>10</v>
      </c>
      <c r="F8" s="49" t="s">
        <v>97</v>
      </c>
    </row>
  </sheetData>
  <mergeCells count="5">
    <mergeCell ref="A4:A5"/>
    <mergeCell ref="B4:B5"/>
    <mergeCell ref="E4:E5"/>
    <mergeCell ref="F4:F5"/>
    <mergeCell ref="A1:F1"/>
  </mergeCells>
  <phoneticPr fontId="2" type="noConversion"/>
  <pageMargins left="0.7" right="0.7" top="0.75" bottom="0.75" header="0.3" footer="0.3"/>
  <pageSetup paperSize="9" scale="90" orientation="portrait" r:id="rId1"/>
  <colBreaks count="1" manualBreakCount="1">
    <brk id="2" max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ยา</vt:lpstr>
      <vt:lpstr>สุขภาพจิตและยาเสพติด</vt:lpstr>
      <vt:lpstr>แผนไทย</vt:lpstr>
      <vt:lpstr>แผนไทย!Print_Area</vt:lpstr>
      <vt:lpstr>สุขภาพจิตและยาเสพติด!Print_Area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POUKPICK</dc:creator>
  <cp:lastModifiedBy>Nalinnipa Khumnuek</cp:lastModifiedBy>
  <dcterms:created xsi:type="dcterms:W3CDTF">2024-01-02T03:16:15Z</dcterms:created>
  <dcterms:modified xsi:type="dcterms:W3CDTF">2024-02-19T03:01:10Z</dcterms:modified>
</cp:coreProperties>
</file>